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3\"/>
    </mc:Choice>
  </mc:AlternateContent>
  <bookViews>
    <workbookView xWindow="0" yWindow="0" windowWidth="3795" windowHeight="2760"/>
  </bookViews>
  <sheets>
    <sheet name="Marzo 2023" sheetId="2" r:id="rId1"/>
    <sheet name="Hoja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2" l="1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11" i="2"/>
  <c r="D31" i="2"/>
  <c r="E31" i="2"/>
  <c r="F31" i="2"/>
  <c r="G31" i="2"/>
  <c r="H31" i="2"/>
  <c r="I31" i="2"/>
  <c r="J31" i="2"/>
  <c r="K31" i="2"/>
  <c r="L31" i="2"/>
  <c r="M31" i="2"/>
  <c r="N31" i="2" l="1"/>
  <c r="C31" i="2" l="1"/>
</calcChain>
</file>

<file path=xl/sharedStrings.xml><?xml version="1.0" encoding="utf-8"?>
<sst xmlns="http://schemas.openxmlformats.org/spreadsheetml/2006/main" count="41" uniqueCount="41">
  <si>
    <t>GOBIERNO DEL ESTADO DE NAYARIT</t>
  </si>
  <si>
    <t>SECRETARÍA DE ADMINISTRACIÓN Y FINANZAS</t>
  </si>
  <si>
    <t>SUBSECRETARÍA DE INGRESOS</t>
  </si>
  <si>
    <t>ANEXO VII</t>
  </si>
  <si>
    <t>No.</t>
  </si>
  <si>
    <t>Municipio</t>
  </si>
  <si>
    <t>Fondo General de Participaciones</t>
  </si>
  <si>
    <t>Fondo de Fomento Municipal</t>
  </si>
  <si>
    <t>Participaciones Específicas en el Impuesto Especial Sobre Producción y Servicios</t>
  </si>
  <si>
    <t>Participaciones a la Venta Final de Gasolinas y Diésel</t>
  </si>
  <si>
    <t>Fondo de Fiscalización y Recaudación</t>
  </si>
  <si>
    <t>Fondo de Compensación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</si>
  <si>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</si>
  <si>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</si>
  <si>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</si>
  <si>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ISR Enajenación de bienes</t>
  </si>
  <si>
    <t>Total</t>
  </si>
  <si>
    <t>ACAPONETA</t>
  </si>
  <si>
    <t>AHUACATLÁN</t>
  </si>
  <si>
    <t>AMATLÁN DE CAÑAS</t>
  </si>
  <si>
    <t>BAHÍA DE BANDERAS</t>
  </si>
  <si>
    <t>COMPOSTELA</t>
  </si>
  <si>
    <t>EL NAYAR</t>
  </si>
  <si>
    <t>HUAJICORI</t>
  </si>
  <si>
    <t>IXTLÁN DEL RÍO</t>
  </si>
  <si>
    <t>JALA</t>
  </si>
  <si>
    <t>LA YESCA</t>
  </si>
  <si>
    <t>ROSAMORADA</t>
  </si>
  <si>
    <t>RUIZ</t>
  </si>
  <si>
    <t>SAN BLAS</t>
  </si>
  <si>
    <t>SAN PEDRO LAGUNILLAS</t>
  </si>
  <si>
    <t>SANTA MARÍA DEL ORO</t>
  </si>
  <si>
    <t>SANTIAGO IXCUINTLA</t>
  </si>
  <si>
    <t xml:space="preserve">TECUALA </t>
  </si>
  <si>
    <t>TEPIC</t>
  </si>
  <si>
    <t>TUXPAN</t>
  </si>
  <si>
    <t>XALISCO</t>
  </si>
  <si>
    <t>TOTAL</t>
  </si>
  <si>
    <t xml:space="preserve">Las cifras parciales pueden no coincidir con el total debido al redondeo </t>
  </si>
  <si>
    <t xml:space="preserve">Faltante inicial del FEIEF al FGP </t>
  </si>
  <si>
    <t>PARTICIPACIONES FEDERALES MINISTRADAS A LOS MUNICIPIOS EN EL MES DE MARZO DEL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</si>
</sst>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10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4">
    <xf numFmtId="0" fontId="0" fillId="0" borderId="0" xfId="0"/>
    <xf numFmtId="0" fontId="1" fillId="0" borderId="0" xfId="1"/>
    <xf numFmtId="0" fontId="4" fillId="0" borderId="0" xfId="1" applyFont="1" applyAlignment="1">
      <alignment horizontal="center"/>
    </xf>
    <xf numFmtId="0" fontId="5" fillId="0" borderId="0" xfId="1" applyFont="1" applyAlignment="1"/>
    <xf numFmtId="0" fontId="5" fillId="0" borderId="0" xfId="1" applyFont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4" xfId="1" applyFont="1" applyBorder="1" applyAlignment="1">
      <alignment vertical="center"/>
    </xf>
    <xf numFmtId="3" fontId="9" fillId="0" borderId="4" xfId="1" applyNumberFormat="1" applyFont="1" applyBorder="1"/>
    <xf numFmtId="3" fontId="10" fillId="2" borderId="4" xfId="1" applyNumberFormat="1" applyFont="1" applyFill="1" applyBorder="1"/>
    <xf numFmtId="0" fontId="11" fillId="0" borderId="0" xfId="2" applyFont="1" applyFill="1" applyBorder="1"/>
    <xf numFmtId="0" fontId="1" fillId="0" borderId="0" xfId="1" applyFill="1" applyBorder="1"/>
    <xf numFmtId="4" fontId="9" fillId="0" borderId="4" xfId="0" applyNumberFormat="1" applyFont="1" applyBorder="1"/>
    <xf numFmtId="3" fontId="9" fillId="0" borderId="4" xfId="0" applyNumberFormat="1" applyFont="1" applyBorder="1"/>
    <xf numFmtId="4" fontId="9" fillId="0" borderId="4" xfId="0" applyNumberFormat="1" applyFont="1" applyBorder="1" applyAlignment="1">
      <alignment horizontal="right" vertical="center"/>
    </xf>
    <xf numFmtId="4" fontId="9" fillId="3" borderId="4" xfId="0" applyNumberFormat="1" applyFont="1" applyFill="1" applyBorder="1"/>
    <xf numFmtId="3" fontId="9" fillId="0" borderId="8" xfId="1" applyNumberFormat="1" applyFont="1" applyFill="1" applyBorder="1"/>
    <xf numFmtId="3" fontId="10" fillId="0" borderId="8" xfId="1" applyNumberFormat="1" applyFont="1" applyFill="1" applyBorder="1"/>
    <xf numFmtId="0" fontId="5" fillId="0" borderId="0" xfId="1" applyFont="1" applyBorder="1" applyAlignment="1"/>
    <xf numFmtId="0" fontId="6" fillId="0" borderId="8" xfId="2" applyFont="1" applyFill="1" applyBorder="1" applyAlignment="1">
      <alignment vertical="center" wrapText="1"/>
    </xf>
    <xf numFmtId="0" fontId="10" fillId="2" borderId="5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7" xfId="1" applyFont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602207</xdr:colOff>
      <xdr:row>4</xdr:row>
      <xdr:rowOff>161925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164307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195730</xdr:colOff>
      <xdr:row>0</xdr:row>
      <xdr:rowOff>38100</xdr:rowOff>
    </xdr:from>
    <xdr:to>
      <xdr:col>12</xdr:col>
      <xdr:colOff>676956</xdr:colOff>
      <xdr:row>4</xdr:row>
      <xdr:rowOff>161925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0462" y="38100"/>
          <a:ext cx="2071561" cy="846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761328</xdr:colOff>
      <xdr:row>0</xdr:row>
      <xdr:rowOff>28575</xdr:rowOff>
    </xdr:from>
    <xdr:to>
      <xdr:col>13</xdr:col>
      <xdr:colOff>900098</xdr:colOff>
      <xdr:row>5</xdr:row>
      <xdr:rowOff>83185</xdr:rowOff>
    </xdr:to>
    <xdr:pic>
      <xdr:nvPicPr>
        <xdr:cNvPr id="4" name="Imagen 3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395" y="28575"/>
          <a:ext cx="1065757" cy="9475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32"/>
  <sheetViews>
    <sheetView tabSelected="1" zoomScale="112" zoomScaleNormal="112" workbookViewId="0">
      <selection activeCell="Q14" sqref="Q14"/>
    </sheetView>
  </sheetViews>
  <sheetFormatPr baseColWidth="10" defaultRowHeight="12.75" x14ac:dyDescent="0.2"/>
  <cols>
    <col min="1" max="1" width="4.140625" style="1" bestFit="1" customWidth="1"/>
    <col min="2" max="2" width="19.85546875" style="1" customWidth="1"/>
    <col min="3" max="10" width="13.85546875" style="1" customWidth="1"/>
    <col min="11" max="11" width="10" style="1" customWidth="1"/>
    <col min="12" max="14" width="13.85546875" style="1" customWidth="1"/>
    <col min="15" max="15" width="11.42578125" style="1" customWidth="1"/>
    <col min="16" max="16" width="11.5703125" style="1" customWidth="1"/>
    <col min="17" max="16384" width="11.42578125" style="1"/>
  </cols>
  <sheetData>
    <row r="1" spans="1:16" ht="16.5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13.5" customHeight="1" x14ac:dyDescent="0.2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13.5" customHeight="1" x14ac:dyDescent="0.2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13.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6" ht="13.5" customHeight="1" x14ac:dyDescent="0.2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3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6" x14ac:dyDescent="0.2">
      <c r="A7" s="33" t="s">
        <v>40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17"/>
    </row>
    <row r="8" spans="1:16" ht="21.95" customHeight="1" x14ac:dyDescent="0.2">
      <c r="A8" s="27" t="s">
        <v>4</v>
      </c>
      <c r="B8" s="27" t="s">
        <v>5</v>
      </c>
      <c r="C8" s="21" t="s">
        <v>6</v>
      </c>
      <c r="D8" s="21" t="s">
        <v>7</v>
      </c>
      <c r="E8" s="21" t="s">
        <v>8</v>
      </c>
      <c r="F8" s="21" t="s">
        <v>9</v>
      </c>
      <c r="G8" s="21" t="s">
        <v>10</v>
      </c>
      <c r="H8" s="21" t="s">
        <v>11</v>
      </c>
      <c r="I8" s="24" t="s">
        <v>12</v>
      </c>
      <c r="J8" s="21" t="s">
        <v>13</v>
      </c>
      <c r="K8" s="21" t="s">
        <v>14</v>
      </c>
      <c r="L8" s="21" t="s">
        <v>15</v>
      </c>
      <c r="M8" s="21" t="s">
        <v>39</v>
      </c>
      <c r="N8" s="21" t="s">
        <v>16</v>
      </c>
      <c r="O8" s="18"/>
    </row>
    <row r="9" spans="1:16" ht="21.95" customHeight="1" x14ac:dyDescent="0.2">
      <c r="A9" s="28"/>
      <c r="B9" s="28"/>
      <c r="C9" s="22"/>
      <c r="D9" s="22"/>
      <c r="E9" s="22"/>
      <c r="F9" s="22"/>
      <c r="G9" s="22"/>
      <c r="H9" s="22"/>
      <c r="I9" s="25"/>
      <c r="J9" s="22"/>
      <c r="K9" s="22"/>
      <c r="L9" s="22"/>
      <c r="M9" s="22"/>
      <c r="N9" s="22"/>
      <c r="O9" s="18"/>
    </row>
    <row r="10" spans="1:16" ht="21.95" customHeight="1" x14ac:dyDescent="0.2">
      <c r="A10" s="29"/>
      <c r="B10" s="29"/>
      <c r="C10" s="23"/>
      <c r="D10" s="23"/>
      <c r="E10" s="23"/>
      <c r="F10" s="23"/>
      <c r="G10" s="23"/>
      <c r="H10" s="23"/>
      <c r="I10" s="26"/>
      <c r="J10" s="23"/>
      <c r="K10" s="23"/>
      <c r="L10" s="23"/>
      <c r="M10" s="23"/>
      <c r="N10" s="23"/>
      <c r="O10" s="18"/>
    </row>
    <row r="11" spans="1:16" x14ac:dyDescent="0.2">
      <c r="A11" s="5">
        <v>1</v>
      </c>
      <c r="B11" s="6" t="s">
        <v>17</v>
      </c>
      <c r="C11" s="11">
        <v>4593881.22</v>
      </c>
      <c r="D11" s="12">
        <v>1436216.67</v>
      </c>
      <c r="E11" s="12">
        <v>104289.14</v>
      </c>
      <c r="F11" s="12">
        <v>151234.21</v>
      </c>
      <c r="G11" s="12">
        <v>121378.17</v>
      </c>
      <c r="H11" s="12">
        <v>0</v>
      </c>
      <c r="I11" s="12">
        <v>0</v>
      </c>
      <c r="J11" s="12">
        <v>8832.58</v>
      </c>
      <c r="K11" s="12">
        <v>54568.76</v>
      </c>
      <c r="L11" s="11">
        <v>124842.82</v>
      </c>
      <c r="M11" s="11">
        <v>-28366.32</v>
      </c>
      <c r="N11" s="7">
        <f>SUM(C11:M11)</f>
        <v>6566877.2499999991</v>
      </c>
      <c r="O11" s="15"/>
    </row>
    <row r="12" spans="1:16" x14ac:dyDescent="0.2">
      <c r="A12" s="5">
        <v>2</v>
      </c>
      <c r="B12" s="6" t="s">
        <v>18</v>
      </c>
      <c r="C12" s="11">
        <v>3416365.25</v>
      </c>
      <c r="D12" s="12">
        <v>939775.82</v>
      </c>
      <c r="E12" s="12">
        <v>132190.94</v>
      </c>
      <c r="F12" s="12">
        <v>61878.44</v>
      </c>
      <c r="G12" s="12">
        <v>49337.34</v>
      </c>
      <c r="H12" s="12">
        <v>0</v>
      </c>
      <c r="I12" s="12">
        <v>662914</v>
      </c>
      <c r="J12" s="12">
        <v>7421.9</v>
      </c>
      <c r="K12" s="12">
        <v>45853.38</v>
      </c>
      <c r="L12" s="11">
        <v>104903.7</v>
      </c>
      <c r="M12" s="11">
        <v>-23835.82</v>
      </c>
      <c r="N12" s="7">
        <f t="shared" ref="N12:N30" si="0">SUM(C12:M12)</f>
        <v>5396804.9500000011</v>
      </c>
      <c r="O12" s="15"/>
    </row>
    <row r="13" spans="1:16" x14ac:dyDescent="0.2">
      <c r="A13" s="5">
        <v>3</v>
      </c>
      <c r="B13" s="6" t="s">
        <v>19</v>
      </c>
      <c r="C13" s="11">
        <v>3077273.88</v>
      </c>
      <c r="D13" s="12">
        <v>860693.12</v>
      </c>
      <c r="E13" s="12">
        <v>137346.70000000001</v>
      </c>
      <c r="F13" s="12">
        <v>45467.75</v>
      </c>
      <c r="G13" s="12">
        <v>35988.14</v>
      </c>
      <c r="H13" s="12">
        <v>0</v>
      </c>
      <c r="I13" s="12">
        <v>411052</v>
      </c>
      <c r="J13" s="12">
        <v>6281.23</v>
      </c>
      <c r="K13" s="12">
        <v>38806.230000000003</v>
      </c>
      <c r="L13" s="11">
        <v>88781.18</v>
      </c>
      <c r="M13" s="11">
        <v>-20172.53</v>
      </c>
      <c r="N13" s="7">
        <f t="shared" si="0"/>
        <v>4681517.7</v>
      </c>
      <c r="O13" s="15"/>
    </row>
    <row r="14" spans="1:16" x14ac:dyDescent="0.2">
      <c r="A14" s="5">
        <v>4</v>
      </c>
      <c r="B14" s="6" t="s">
        <v>20</v>
      </c>
      <c r="C14" s="11">
        <v>7267498.9199999999</v>
      </c>
      <c r="D14" s="12">
        <v>3301878.04</v>
      </c>
      <c r="E14" s="12">
        <v>121576.12</v>
      </c>
      <c r="F14" s="12">
        <v>436732.29</v>
      </c>
      <c r="G14" s="12">
        <v>459903.59</v>
      </c>
      <c r="H14" s="12">
        <v>0</v>
      </c>
      <c r="I14" s="12">
        <v>3155226</v>
      </c>
      <c r="J14" s="12">
        <v>25178.9</v>
      </c>
      <c r="K14" s="12">
        <v>155558.34</v>
      </c>
      <c r="L14" s="13">
        <v>355887.55</v>
      </c>
      <c r="M14" s="13">
        <v>-80863.42</v>
      </c>
      <c r="N14" s="7">
        <f t="shared" si="0"/>
        <v>15198576.33</v>
      </c>
      <c r="O14" s="15"/>
    </row>
    <row r="15" spans="1:16" x14ac:dyDescent="0.2">
      <c r="A15" s="5">
        <v>5</v>
      </c>
      <c r="B15" s="6" t="s">
        <v>21</v>
      </c>
      <c r="C15" s="11">
        <v>6588008.7400000002</v>
      </c>
      <c r="D15" s="12">
        <v>2162236.06</v>
      </c>
      <c r="E15" s="12">
        <v>91096.44</v>
      </c>
      <c r="F15" s="12">
        <v>281865.26</v>
      </c>
      <c r="G15" s="12">
        <v>230638.88</v>
      </c>
      <c r="H15" s="12">
        <v>0</v>
      </c>
      <c r="I15" s="12">
        <v>2432650</v>
      </c>
      <c r="J15" s="12">
        <v>14784.95</v>
      </c>
      <c r="K15" s="12">
        <v>91343.21</v>
      </c>
      <c r="L15" s="11">
        <v>208975.67</v>
      </c>
      <c r="M15" s="11">
        <v>-47482.66</v>
      </c>
      <c r="N15" s="7">
        <f t="shared" si="0"/>
        <v>12054116.550000001</v>
      </c>
      <c r="O15" s="15"/>
    </row>
    <row r="16" spans="1:16" x14ac:dyDescent="0.2">
      <c r="A16" s="5">
        <v>6</v>
      </c>
      <c r="B16" s="6" t="s">
        <v>22</v>
      </c>
      <c r="C16" s="11">
        <v>3302934.04</v>
      </c>
      <c r="D16" s="12">
        <v>682179.21</v>
      </c>
      <c r="E16" s="12">
        <v>188752.74</v>
      </c>
      <c r="F16" s="12">
        <v>144150.16</v>
      </c>
      <c r="G16" s="12">
        <v>106028.71</v>
      </c>
      <c r="H16" s="12">
        <v>0</v>
      </c>
      <c r="I16" s="12">
        <v>364171</v>
      </c>
      <c r="J16" s="12">
        <v>10586.94</v>
      </c>
      <c r="K16" s="12">
        <v>65407.39</v>
      </c>
      <c r="L16" s="11">
        <v>149639.51999999999</v>
      </c>
      <c r="M16" s="11">
        <v>-34000.53</v>
      </c>
      <c r="N16" s="7">
        <f t="shared" si="0"/>
        <v>4979849.18</v>
      </c>
      <c r="O16" s="15"/>
    </row>
    <row r="17" spans="1:15" x14ac:dyDescent="0.2">
      <c r="A17" s="5">
        <v>7</v>
      </c>
      <c r="B17" s="6" t="s">
        <v>23</v>
      </c>
      <c r="C17" s="11">
        <v>2534792.7200000002</v>
      </c>
      <c r="D17" s="12">
        <v>572102.6</v>
      </c>
      <c r="E17" s="12">
        <v>186023.22</v>
      </c>
      <c r="F17" s="12">
        <v>46654.080000000002</v>
      </c>
      <c r="G17" s="12">
        <v>36547.58</v>
      </c>
      <c r="H17" s="12">
        <v>0</v>
      </c>
      <c r="I17" s="12">
        <v>1096483</v>
      </c>
      <c r="J17" s="12">
        <v>6669.36</v>
      </c>
      <c r="K17" s="12">
        <v>41204.14</v>
      </c>
      <c r="L17" s="11">
        <v>94267.15</v>
      </c>
      <c r="M17" s="11">
        <v>-21419.03</v>
      </c>
      <c r="N17" s="7">
        <f t="shared" si="0"/>
        <v>4593324.8200000012</v>
      </c>
      <c r="O17" s="15"/>
    </row>
    <row r="18" spans="1:15" x14ac:dyDescent="0.2">
      <c r="A18" s="5">
        <v>8</v>
      </c>
      <c r="B18" s="6" t="s">
        <v>24</v>
      </c>
      <c r="C18" s="11">
        <v>4018472.4</v>
      </c>
      <c r="D18" s="12">
        <v>1256463.53</v>
      </c>
      <c r="E18" s="12">
        <v>113084.27</v>
      </c>
      <c r="F18" s="12">
        <v>113494.58</v>
      </c>
      <c r="G18" s="12">
        <v>90257.48</v>
      </c>
      <c r="H18" s="12">
        <v>0</v>
      </c>
      <c r="I18" s="12">
        <v>857907</v>
      </c>
      <c r="J18" s="12">
        <v>7751.51</v>
      </c>
      <c r="K18" s="12">
        <v>47889.79</v>
      </c>
      <c r="L18" s="11">
        <v>109562.61</v>
      </c>
      <c r="M18" s="11">
        <v>-24894.400000000001</v>
      </c>
      <c r="N18" s="7">
        <f t="shared" si="0"/>
        <v>6589988.7699999996</v>
      </c>
      <c r="O18" s="15"/>
    </row>
    <row r="19" spans="1:15" x14ac:dyDescent="0.2">
      <c r="A19" s="5">
        <v>9</v>
      </c>
      <c r="B19" s="6" t="s">
        <v>25</v>
      </c>
      <c r="C19" s="11">
        <v>3714156.89</v>
      </c>
      <c r="D19" s="12">
        <v>1061156.8400000001</v>
      </c>
      <c r="E19" s="12">
        <v>121576.12</v>
      </c>
      <c r="F19" s="12">
        <v>71543.210000000006</v>
      </c>
      <c r="G19" s="12">
        <v>55901.13</v>
      </c>
      <c r="H19" s="12">
        <v>0</v>
      </c>
      <c r="I19" s="12">
        <v>342558</v>
      </c>
      <c r="J19" s="12">
        <v>7589.77</v>
      </c>
      <c r="K19" s="12">
        <v>46890.5</v>
      </c>
      <c r="L19" s="11">
        <v>107276.44</v>
      </c>
      <c r="M19" s="11">
        <v>-24374.95</v>
      </c>
      <c r="N19" s="7">
        <f t="shared" si="0"/>
        <v>5504273.9500000002</v>
      </c>
      <c r="O19" s="15"/>
    </row>
    <row r="20" spans="1:15" x14ac:dyDescent="0.2">
      <c r="A20" s="5">
        <v>10</v>
      </c>
      <c r="B20" s="6" t="s">
        <v>26</v>
      </c>
      <c r="C20" s="11">
        <v>2620905.91</v>
      </c>
      <c r="D20" s="12">
        <v>602705.64</v>
      </c>
      <c r="E20" s="12">
        <v>179805.97</v>
      </c>
      <c r="F20" s="12">
        <v>53179.08</v>
      </c>
      <c r="G20" s="12">
        <v>41841.019999999997</v>
      </c>
      <c r="H20" s="12">
        <v>0</v>
      </c>
      <c r="I20" s="12">
        <v>1118538</v>
      </c>
      <c r="J20" s="12">
        <v>6826.7</v>
      </c>
      <c r="K20" s="12">
        <v>42176.2</v>
      </c>
      <c r="L20" s="11">
        <v>96491.02</v>
      </c>
      <c r="M20" s="11">
        <v>-21924.33</v>
      </c>
      <c r="N20" s="7">
        <f t="shared" si="0"/>
        <v>4740545.2100000009</v>
      </c>
      <c r="O20" s="15"/>
    </row>
    <row r="21" spans="1:15" x14ac:dyDescent="0.2">
      <c r="A21" s="5">
        <v>11</v>
      </c>
      <c r="B21" s="6" t="s">
        <v>27</v>
      </c>
      <c r="C21" s="11">
        <v>3925064.26</v>
      </c>
      <c r="D21" s="12">
        <v>1365159.64</v>
      </c>
      <c r="E21" s="12">
        <v>120666.28</v>
      </c>
      <c r="F21" s="12">
        <v>139722.09</v>
      </c>
      <c r="G21" s="12">
        <v>111858.69</v>
      </c>
      <c r="H21" s="12">
        <v>0</v>
      </c>
      <c r="I21" s="12">
        <v>315812</v>
      </c>
      <c r="J21" s="12">
        <v>8518.51</v>
      </c>
      <c r="K21" s="12">
        <v>52628.39</v>
      </c>
      <c r="L21" s="11">
        <v>120403.63</v>
      </c>
      <c r="M21" s="11">
        <v>-27357.66</v>
      </c>
      <c r="N21" s="7">
        <f t="shared" si="0"/>
        <v>6132475.8299999991</v>
      </c>
      <c r="O21" s="15"/>
    </row>
    <row r="22" spans="1:15" x14ac:dyDescent="0.2">
      <c r="A22" s="5">
        <v>12</v>
      </c>
      <c r="B22" s="6" t="s">
        <v>28</v>
      </c>
      <c r="C22" s="11">
        <v>4016576.85</v>
      </c>
      <c r="D22" s="12">
        <v>1246817.94</v>
      </c>
      <c r="E22" s="12">
        <v>109596.54</v>
      </c>
      <c r="F22" s="12">
        <v>92702.58</v>
      </c>
      <c r="G22" s="12">
        <v>72959.88</v>
      </c>
      <c r="H22" s="12">
        <v>0</v>
      </c>
      <c r="I22" s="12">
        <v>116019</v>
      </c>
      <c r="J22" s="12">
        <v>7089.03</v>
      </c>
      <c r="K22" s="12">
        <v>43796.87</v>
      </c>
      <c r="L22" s="11">
        <v>100198.8</v>
      </c>
      <c r="M22" s="11">
        <v>-22766.79</v>
      </c>
      <c r="N22" s="7">
        <f t="shared" si="0"/>
        <v>5782990.7000000002</v>
      </c>
      <c r="O22" s="15"/>
    </row>
    <row r="23" spans="1:15" x14ac:dyDescent="0.2">
      <c r="A23" s="5">
        <v>13</v>
      </c>
      <c r="B23" s="6" t="s">
        <v>29</v>
      </c>
      <c r="C23" s="14">
        <v>5580741.46</v>
      </c>
      <c r="D23" s="12">
        <v>1791761.58</v>
      </c>
      <c r="E23" s="12">
        <v>90641.52</v>
      </c>
      <c r="F23" s="12">
        <v>164559.16</v>
      </c>
      <c r="G23" s="12">
        <v>130768.91</v>
      </c>
      <c r="H23" s="12">
        <v>0</v>
      </c>
      <c r="I23" s="12">
        <v>881489</v>
      </c>
      <c r="J23" s="12">
        <v>9606.86</v>
      </c>
      <c r="K23" s="12">
        <v>59352.34</v>
      </c>
      <c r="L23" s="11">
        <v>135786.73000000001</v>
      </c>
      <c r="M23" s="11">
        <v>-30852.95</v>
      </c>
      <c r="N23" s="7">
        <f t="shared" si="0"/>
        <v>8813854.6099999994</v>
      </c>
      <c r="O23" s="15"/>
    </row>
    <row r="24" spans="1:15" x14ac:dyDescent="0.2">
      <c r="A24" s="5">
        <v>14</v>
      </c>
      <c r="B24" s="6" t="s">
        <v>30</v>
      </c>
      <c r="C24" s="11">
        <v>2961910.18</v>
      </c>
      <c r="D24" s="12">
        <v>773640.03</v>
      </c>
      <c r="E24" s="12">
        <v>146141.84</v>
      </c>
      <c r="F24" s="12">
        <v>31099.31</v>
      </c>
      <c r="G24" s="12">
        <v>24739.11</v>
      </c>
      <c r="H24" s="12">
        <v>0</v>
      </c>
      <c r="I24" s="12">
        <v>166686</v>
      </c>
      <c r="J24" s="12">
        <v>6478.54</v>
      </c>
      <c r="K24" s="12">
        <v>40025.19</v>
      </c>
      <c r="L24" s="11">
        <v>91569.94</v>
      </c>
      <c r="M24" s="11">
        <v>-20806.18</v>
      </c>
      <c r="N24" s="7">
        <f t="shared" si="0"/>
        <v>4221483.96</v>
      </c>
      <c r="O24" s="15"/>
    </row>
    <row r="25" spans="1:15" x14ac:dyDescent="0.2">
      <c r="A25" s="5">
        <v>15</v>
      </c>
      <c r="B25" s="6" t="s">
        <v>31</v>
      </c>
      <c r="C25" s="11">
        <v>3798829.76</v>
      </c>
      <c r="D25" s="12">
        <v>1075539.8600000001</v>
      </c>
      <c r="E25" s="12">
        <v>121576.12</v>
      </c>
      <c r="F25" s="12">
        <v>95676.66</v>
      </c>
      <c r="G25" s="12">
        <v>75347.87</v>
      </c>
      <c r="H25" s="12">
        <v>0</v>
      </c>
      <c r="I25" s="12">
        <v>424905</v>
      </c>
      <c r="J25" s="12">
        <v>8008.9</v>
      </c>
      <c r="K25" s="12">
        <v>49479.96</v>
      </c>
      <c r="L25" s="11">
        <v>113200.61</v>
      </c>
      <c r="M25" s="11">
        <v>-25721.02</v>
      </c>
      <c r="N25" s="7">
        <f t="shared" si="0"/>
        <v>5736843.7200000016</v>
      </c>
      <c r="O25" s="15"/>
    </row>
    <row r="26" spans="1:15" x14ac:dyDescent="0.2">
      <c r="A26" s="5">
        <v>16</v>
      </c>
      <c r="B26" s="6" t="s">
        <v>32</v>
      </c>
      <c r="C26" s="11">
        <v>9501766.9600000009</v>
      </c>
      <c r="D26" s="12">
        <v>4117810.91</v>
      </c>
      <c r="E26" s="12">
        <v>70321.73</v>
      </c>
      <c r="F26" s="12">
        <v>370415.94</v>
      </c>
      <c r="G26" s="12">
        <v>297452.19</v>
      </c>
      <c r="H26" s="12">
        <v>0</v>
      </c>
      <c r="I26" s="12">
        <v>1410609</v>
      </c>
      <c r="J26" s="12">
        <v>14993.53</v>
      </c>
      <c r="K26" s="12">
        <v>92631.86</v>
      </c>
      <c r="L26" s="11">
        <v>211923.88</v>
      </c>
      <c r="M26" s="11">
        <v>-48152.54</v>
      </c>
      <c r="N26" s="7">
        <f t="shared" si="0"/>
        <v>16039773.460000001</v>
      </c>
      <c r="O26" s="15"/>
    </row>
    <row r="27" spans="1:15" x14ac:dyDescent="0.2">
      <c r="A27" s="5">
        <v>17</v>
      </c>
      <c r="B27" s="6" t="s">
        <v>33</v>
      </c>
      <c r="C27" s="11">
        <v>4531406.21</v>
      </c>
      <c r="D27" s="12">
        <v>1364885.52</v>
      </c>
      <c r="E27" s="12">
        <v>106412.1</v>
      </c>
      <c r="F27" s="12">
        <v>160340.35</v>
      </c>
      <c r="G27" s="12">
        <v>129685.04</v>
      </c>
      <c r="H27" s="12">
        <v>0</v>
      </c>
      <c r="I27" s="12">
        <v>550156</v>
      </c>
      <c r="J27" s="12">
        <v>8984.34</v>
      </c>
      <c r="K27" s="12">
        <v>55506.36</v>
      </c>
      <c r="L27" s="11">
        <v>126987.87</v>
      </c>
      <c r="M27" s="11">
        <v>-28853.7</v>
      </c>
      <c r="N27" s="7">
        <f t="shared" si="0"/>
        <v>7005510.0899999999</v>
      </c>
      <c r="O27" s="15"/>
    </row>
    <row r="28" spans="1:15" x14ac:dyDescent="0.2">
      <c r="A28" s="5">
        <v>18</v>
      </c>
      <c r="B28" s="6" t="s">
        <v>34</v>
      </c>
      <c r="C28" s="11">
        <v>40778084.600000001</v>
      </c>
      <c r="D28" s="12">
        <v>16269303.34</v>
      </c>
      <c r="E28" s="12">
        <v>50153.58</v>
      </c>
      <c r="F28" s="12">
        <v>1514759.78</v>
      </c>
      <c r="G28" s="12">
        <v>1476486.69</v>
      </c>
      <c r="H28" s="12">
        <v>0</v>
      </c>
      <c r="I28" s="12">
        <v>19356186</v>
      </c>
      <c r="J28" s="12">
        <v>52023.07</v>
      </c>
      <c r="K28" s="12">
        <v>321404.90999999997</v>
      </c>
      <c r="L28" s="11">
        <v>735312.57</v>
      </c>
      <c r="M28" s="11">
        <v>-167074.95000000001</v>
      </c>
      <c r="N28" s="7">
        <f t="shared" si="0"/>
        <v>80386639.589999974</v>
      </c>
      <c r="O28" s="15"/>
    </row>
    <row r="29" spans="1:15" x14ac:dyDescent="0.2">
      <c r="A29" s="5">
        <v>19</v>
      </c>
      <c r="B29" s="6" t="s">
        <v>35</v>
      </c>
      <c r="C29" s="11">
        <v>4354398.91</v>
      </c>
      <c r="D29" s="12">
        <v>1660594.26</v>
      </c>
      <c r="E29" s="12">
        <v>101711.25</v>
      </c>
      <c r="F29" s="12">
        <v>123909.66</v>
      </c>
      <c r="G29" s="12">
        <v>98972.17</v>
      </c>
      <c r="H29" s="12">
        <v>0</v>
      </c>
      <c r="I29" s="12">
        <v>1157929</v>
      </c>
      <c r="J29" s="12">
        <v>6994.03</v>
      </c>
      <c r="K29" s="12">
        <v>43209.99</v>
      </c>
      <c r="L29" s="11">
        <v>98856.15</v>
      </c>
      <c r="M29" s="11">
        <v>-22461.72</v>
      </c>
      <c r="N29" s="7">
        <f t="shared" si="0"/>
        <v>7624113.7000000011</v>
      </c>
      <c r="O29" s="15"/>
    </row>
    <row r="30" spans="1:15" x14ac:dyDescent="0.2">
      <c r="A30" s="5">
        <v>20</v>
      </c>
      <c r="B30" s="6" t="s">
        <v>36</v>
      </c>
      <c r="C30" s="11">
        <v>4725940.09</v>
      </c>
      <c r="D30" s="12">
        <v>1507258.39</v>
      </c>
      <c r="E30" s="12">
        <v>114297.31</v>
      </c>
      <c r="F30" s="12">
        <v>201239.31</v>
      </c>
      <c r="G30" s="12">
        <v>156391.89000000001</v>
      </c>
      <c r="H30" s="12">
        <v>0</v>
      </c>
      <c r="I30" s="12">
        <v>3595941</v>
      </c>
      <c r="J30" s="12">
        <v>11484</v>
      </c>
      <c r="K30" s="12">
        <v>70949.570000000007</v>
      </c>
      <c r="L30" s="11">
        <v>162318.96</v>
      </c>
      <c r="M30" s="11">
        <v>-36881.49</v>
      </c>
      <c r="N30" s="7">
        <f t="shared" si="0"/>
        <v>10508939.029999999</v>
      </c>
      <c r="O30" s="15"/>
    </row>
    <row r="31" spans="1:15" x14ac:dyDescent="0.2">
      <c r="A31" s="19" t="s">
        <v>37</v>
      </c>
      <c r="B31" s="20"/>
      <c r="C31" s="8">
        <f>SUM(C11:C30)</f>
        <v>125309009.25</v>
      </c>
      <c r="D31" s="8">
        <f t="shared" ref="D31:M31" si="1">SUM(D11:D30)</f>
        <v>44048179</v>
      </c>
      <c r="E31" s="8">
        <f t="shared" si="1"/>
        <v>2407259.9300000002</v>
      </c>
      <c r="F31" s="8">
        <f t="shared" si="1"/>
        <v>4300623.9000000004</v>
      </c>
      <c r="G31" s="8">
        <f t="shared" si="1"/>
        <v>3802484.48</v>
      </c>
      <c r="H31" s="8">
        <f t="shared" si="1"/>
        <v>0</v>
      </c>
      <c r="I31" s="8">
        <f t="shared" si="1"/>
        <v>38417231</v>
      </c>
      <c r="J31" s="8">
        <f t="shared" si="1"/>
        <v>236104.65</v>
      </c>
      <c r="K31" s="8">
        <f t="shared" si="1"/>
        <v>1458683.38</v>
      </c>
      <c r="L31" s="8">
        <f t="shared" si="1"/>
        <v>3337186.8</v>
      </c>
      <c r="M31" s="8">
        <f t="shared" si="1"/>
        <v>-758262.99</v>
      </c>
      <c r="N31" s="8">
        <f>SUM(N11:N30)</f>
        <v>222558499.39999998</v>
      </c>
      <c r="O31" s="16"/>
    </row>
    <row r="32" spans="1:15" x14ac:dyDescent="0.2">
      <c r="A32" s="9" t="s">
        <v>38</v>
      </c>
      <c r="O32" s="10"/>
    </row>
  </sheetData>
  <mergeCells count="19">
    <mergeCell ref="A1:P1"/>
    <mergeCell ref="A2:P2"/>
    <mergeCell ref="A3:P3"/>
    <mergeCell ref="A7:N7"/>
    <mergeCell ref="L8:L10"/>
    <mergeCell ref="M8:M10"/>
    <mergeCell ref="N8:N10"/>
    <mergeCell ref="K8:K10"/>
    <mergeCell ref="A31:B31"/>
    <mergeCell ref="G8:G10"/>
    <mergeCell ref="H8:H10"/>
    <mergeCell ref="I8:I10"/>
    <mergeCell ref="J8:J10"/>
    <mergeCell ref="A8:A10"/>
    <mergeCell ref="B8:B10"/>
    <mergeCell ref="C8:C10"/>
    <mergeCell ref="D8:D10"/>
    <mergeCell ref="E8:E10"/>
    <mergeCell ref="F8:F10"/>
  </mergeCells>
  <printOptions horizontalCentered="1"/>
  <pageMargins left="0.82677165354330717" right="0.39370078740157483" top="0.98425196850393704" bottom="0.98425196850393704" header="0" footer="0"/>
  <pageSetup scale="1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3" sqref="I2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 2023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INGCOORD</dc:creator>
  <cp:lastModifiedBy>Palmira González</cp:lastModifiedBy>
  <cp:lastPrinted>2022-04-07T21:00:47Z</cp:lastPrinted>
  <dcterms:created xsi:type="dcterms:W3CDTF">2022-04-05T18:13:34Z</dcterms:created>
  <dcterms:modified xsi:type="dcterms:W3CDTF">2023-04-18T19:22:57Z</dcterms:modified>
</cp:coreProperties>
</file>